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<sst xmlns="http://schemas.openxmlformats.org/spreadsheetml/2006/main" count="41" uniqueCount="30">
  <si>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Aantal spaken</t>
  </si>
  <si>
    <t>Aantal spaakkruisingen</t>
  </si>
  <si>
    <t>(bv. 36 of 32)</t>
  </si>
  <si>
    <t>(bv. 2 of 3)</t>
  </si>
  <si>
    <t>Breedte naaf</t>
  </si>
  <si>
    <t>Lengte van de spaken:</t>
  </si>
  <si>
    <t>Alle maten in millimeters</t>
  </si>
  <si>
    <t>In de gele vakjes kan je andere getallen invullen. De overige vakjes zijn vastgezet (protected).</t>
  </si>
  <si>
    <t>( = afstand tussen linkerflens en de plaats op de as waar het midden van de velg zich precies boven bevindt)</t>
  </si>
  <si>
    <t>( = afstand tussen rechterflens en de plaats op de as waar het midden van de velg zich precies boven bevindt)</t>
  </si>
  <si>
    <t>Diameter van de velg</t>
  </si>
  <si>
    <t>(van centrum van het gat in de naaf tot onderkant van het gat in de velg)</t>
  </si>
  <si>
    <t>Berekening spaaklengte</t>
  </si>
  <si>
    <r>
      <t xml:space="preserve">Lengte van een spaak bij een </t>
    </r>
    <r>
      <rPr>
        <sz val="9"/>
        <color indexed="10"/>
        <rFont val="Arial"/>
        <family val="2"/>
      </rPr>
      <t>symmetrisch</t>
    </r>
    <r>
      <rPr>
        <sz val="9"/>
        <rFont val="Arial"/>
        <family val="2"/>
      </rPr>
      <t xml:space="preserve"> geplaatste naaf (symmetrisch wil zeggen: spaken links en rechts zijn even lang)</t>
    </r>
  </si>
  <si>
    <r>
      <t xml:space="preserve">Lengte van een spaak bij een </t>
    </r>
    <r>
      <rPr>
        <sz val="9"/>
        <color indexed="10"/>
        <rFont val="Arial"/>
        <family val="2"/>
      </rPr>
      <t>niet symmetrisch</t>
    </r>
    <r>
      <rPr>
        <sz val="9"/>
        <rFont val="Arial"/>
        <family val="2"/>
      </rPr>
      <t xml:space="preserve"> geplaatste naaf (spaken links en rechts zijn </t>
    </r>
    <r>
      <rPr>
        <sz val="9"/>
        <color indexed="10"/>
        <rFont val="Arial"/>
        <family val="2"/>
      </rPr>
      <t>niet</t>
    </r>
    <r>
      <rPr>
        <sz val="9"/>
        <rFont val="Arial"/>
        <family val="2"/>
      </rPr>
      <t xml:space="preserve"> even lang)</t>
    </r>
  </si>
  <si>
    <t>( = grootste afstand tussen twee spaakgaten in de velg - mits aantal spaken even is)</t>
  </si>
  <si>
    <t>Diameter van de naaf</t>
  </si>
  <si>
    <t>( = afstand tussen de middens van twee recht tegenover elkaar gelegen spaakgaten in de naaf)</t>
  </si>
  <si>
    <t>( = afstand tussen de middens van twee recht tegenover elkaar gelegen spaakgaten in de rechterflens van de naaf)</t>
  </si>
  <si>
    <t>( = afstand tussen de middens van twee recht tegenover elkaar gelegen spaakgaten in de linkerflens van de naaf)</t>
  </si>
  <si>
    <t>Symmetrische naaf, symmetrisch geplaatst</t>
  </si>
  <si>
    <t>Naaf asymmetrisch of asymmetrisch geplaatst</t>
  </si>
  <si>
    <t>(gemeten tussen de twee flenzen)</t>
  </si>
  <si>
    <r>
      <t xml:space="preserve">Diameter van de naaf </t>
    </r>
    <r>
      <rPr>
        <sz val="9"/>
        <color indexed="14"/>
        <rFont val="Arial"/>
        <family val="2"/>
      </rPr>
      <t>links</t>
    </r>
  </si>
  <si>
    <r>
      <t xml:space="preserve">Asprojectie </t>
    </r>
    <r>
      <rPr>
        <sz val="9"/>
        <color indexed="14"/>
        <rFont val="Arial"/>
        <family val="2"/>
      </rPr>
      <t>linkerspaak</t>
    </r>
  </si>
  <si>
    <r>
      <t xml:space="preserve">Diameter van de naaf </t>
    </r>
    <r>
      <rPr>
        <sz val="9"/>
        <color indexed="53"/>
        <rFont val="Arial"/>
        <family val="2"/>
      </rPr>
      <t>rechts</t>
    </r>
  </si>
  <si>
    <r>
      <t xml:space="preserve">Asprojectie </t>
    </r>
    <r>
      <rPr>
        <sz val="9"/>
        <color indexed="53"/>
        <rFont val="Arial"/>
        <family val="2"/>
      </rPr>
      <t>rechterspaak</t>
    </r>
  </si>
  <si>
    <r>
      <t xml:space="preserve">Lengte </t>
    </r>
    <r>
      <rPr>
        <sz val="9"/>
        <color indexed="53"/>
        <rFont val="Arial"/>
        <family val="2"/>
      </rPr>
      <t>rechter</t>
    </r>
    <r>
      <rPr>
        <sz val="9"/>
        <rFont val="Arial"/>
        <family val="2"/>
      </rPr>
      <t>spaken:</t>
    </r>
  </si>
  <si>
    <r>
      <t xml:space="preserve">Lengte </t>
    </r>
    <r>
      <rPr>
        <sz val="9"/>
        <color indexed="14"/>
        <rFont val="Arial"/>
        <family val="2"/>
      </rPr>
      <t>linker</t>
    </r>
    <r>
      <rPr>
        <sz val="9"/>
        <rFont val="Arial"/>
        <family val="2"/>
      </rPr>
      <t>spaken:</t>
    </r>
  </si>
  <si>
    <r>
      <t xml:space="preserve">(deze som van de twee getallen hierboven moet de afstand tussen de twee flenzen zijn </t>
    </r>
    <r>
      <rPr>
        <sz val="9"/>
        <color indexed="49"/>
        <rFont val="Arial"/>
        <family val="2"/>
      </rPr>
      <t>[controleer dit</t>
    </r>
    <r>
      <rPr>
        <sz val="9"/>
        <color indexed="10"/>
        <rFont val="Arial"/>
        <family val="2"/>
      </rPr>
      <t>!</t>
    </r>
    <r>
      <rPr>
        <sz val="9"/>
        <color indexed="49"/>
        <rFont val="Arial"/>
        <family val="2"/>
      </rPr>
      <t>]</t>
    </r>
    <r>
      <rPr>
        <sz val="9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</si>
</sst>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3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0.000"/>
    <numFmt numFmtId="173" formatCode="0.0"/>
    <numFmt numFmtId="174" formatCode="0.0000"/>
    <numFmt numFmtId="175" formatCode="0.00000"/>
    <numFmt numFmtId="176" formatCode="0.000000"/>
    <numFmt numFmtId="177" formatCode="0.0000000"/>
    <numFmt numFmtId="178" formatCode="0.00000000"/>
  </numFmts>
  <fonts count="8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9"/>
      <color indexed="14"/>
      <name val="Arial"/>
      <family val="2"/>
    </font>
    <font>
      <b/>
      <sz val="10"/>
      <name val="Arial"/>
      <family val="2"/>
    </font>
    <font>
      <sz val="9"/>
      <color indexed="53"/>
      <name val="Arial"/>
      <family val="2"/>
    </font>
    <font>
      <sz val="9"/>
      <color indexed="4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2" borderId="0" xfId="0" applyFont="1" applyFill="1" applyAlignment="1" applyProtection="1">
      <alignment/>
      <protection locked="0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2" borderId="2" xfId="0" applyFont="1" applyFill="1" applyBorder="1" applyAlignment="1" applyProtection="1">
      <alignment/>
      <protection locked="0"/>
    </xf>
    <xf numFmtId="0" fontId="2" fillId="2" borderId="3" xfId="0" applyFont="1" applyFill="1" applyBorder="1" applyAlignment="1" applyProtection="1">
      <alignment/>
      <protection locked="0"/>
    </xf>
    <xf numFmtId="0" fontId="1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5" fillId="0" borderId="0" xfId="0" applyFont="1" applyAlignment="1">
      <alignment/>
    </xf>
    <xf numFmtId="1" fontId="2" fillId="3" borderId="0" xfId="0" applyNumberFormat="1" applyFont="1" applyFill="1" applyAlignment="1">
      <alignment/>
    </xf>
    <xf numFmtId="0" fontId="2" fillId="4" borderId="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90" zoomScaleNormal="90" workbookViewId="0" topLeftCell="A1">
      <selection activeCell="D1" sqref="A1:D1"/>
    </sheetView>
  </sheetViews>
  <sheetFormatPr defaultColWidth="9.140625" defaultRowHeight="12.75"/>
  <cols>
    <col min="2" max="2" width="13.421875" style="0" customWidth="1"/>
    <col min="3" max="3" width="5.57421875" style="0" customWidth="1"/>
    <col min="4" max="4" width="2.7109375" style="2" customWidth="1"/>
  </cols>
  <sheetData>
    <row r="1" spans="1:14" ht="16.5" thickBot="1">
      <c r="A1" s="10" t="s">
        <v>12</v>
      </c>
      <c r="B1" s="1"/>
      <c r="C1" s="1"/>
      <c r="D1" s="11"/>
      <c r="E1" s="1"/>
      <c r="F1" s="1"/>
      <c r="G1" s="1"/>
      <c r="H1" s="1"/>
      <c r="I1" s="1"/>
      <c r="J1" s="1"/>
      <c r="K1" s="1"/>
      <c r="L1" s="1"/>
      <c r="M1" s="1"/>
      <c r="N1" s="1"/>
    </row>
    <row r="2" ht="12.75">
      <c r="A2" s="12" t="s">
        <v>20</v>
      </c>
    </row>
    <row r="3" spans="1:6" ht="12.75">
      <c r="A3" s="3" t="s">
        <v>13</v>
      </c>
      <c r="B3" s="3"/>
      <c r="C3" s="3"/>
      <c r="D3" s="4"/>
      <c r="E3" s="3"/>
      <c r="F3" s="3"/>
    </row>
    <row r="4" spans="1:6" ht="12.75">
      <c r="A4" s="3" t="s">
        <v>6</v>
      </c>
      <c r="B4" s="3"/>
      <c r="C4" s="3"/>
      <c r="D4" s="4"/>
      <c r="E4" s="3"/>
      <c r="F4" s="3"/>
    </row>
    <row r="5" spans="1:6" ht="12.75">
      <c r="A5" s="3" t="s">
        <v>7</v>
      </c>
      <c r="B5" s="3"/>
      <c r="C5" s="3"/>
      <c r="D5" s="4"/>
      <c r="E5" s="3"/>
      <c r="F5" s="3"/>
    </row>
    <row r="6" spans="1:6" ht="12.75">
      <c r="A6" s="3"/>
      <c r="B6" s="3"/>
      <c r="C6" s="3"/>
      <c r="D6" s="4"/>
      <c r="E6" s="3"/>
      <c r="F6" s="3"/>
    </row>
    <row r="7" spans="1:6" ht="12.75">
      <c r="A7" s="3" t="s">
        <v>16</v>
      </c>
      <c r="B7" s="3"/>
      <c r="C7" s="5">
        <v>34</v>
      </c>
      <c r="D7"/>
      <c r="E7" s="3" t="s">
        <v>17</v>
      </c>
      <c r="F7" s="3"/>
    </row>
    <row r="8" spans="1:6" ht="12.75">
      <c r="A8" s="3" t="s">
        <v>10</v>
      </c>
      <c r="B8" s="3"/>
      <c r="C8" s="5">
        <v>393</v>
      </c>
      <c r="D8"/>
      <c r="E8" s="3" t="s">
        <v>15</v>
      </c>
      <c r="F8" s="3"/>
    </row>
    <row r="9" spans="1:6" ht="12.75">
      <c r="A9" s="3" t="s">
        <v>4</v>
      </c>
      <c r="B9" s="3"/>
      <c r="C9" s="5">
        <v>73</v>
      </c>
      <c r="D9"/>
      <c r="E9" s="3" t="s">
        <v>22</v>
      </c>
      <c r="F9" s="3"/>
    </row>
    <row r="10" spans="1:6" ht="12.75">
      <c r="A10" s="3" t="s">
        <v>0</v>
      </c>
      <c r="B10" s="3"/>
      <c r="C10" s="5">
        <v>36</v>
      </c>
      <c r="D10"/>
      <c r="E10" s="3" t="s">
        <v>2</v>
      </c>
      <c r="F10" s="3"/>
    </row>
    <row r="11" spans="1:6" ht="12.75">
      <c r="A11" s="3" t="s">
        <v>1</v>
      </c>
      <c r="B11" s="3"/>
      <c r="C11" s="5">
        <v>2</v>
      </c>
      <c r="D11"/>
      <c r="E11" s="3" t="s">
        <v>3</v>
      </c>
      <c r="F11" s="3"/>
    </row>
    <row r="12" spans="1:6" ht="12.75">
      <c r="A12" s="3"/>
      <c r="B12" s="3"/>
      <c r="C12" s="3"/>
      <c r="D12"/>
      <c r="E12" s="3"/>
      <c r="F12" s="3"/>
    </row>
    <row r="13" spans="1:6" ht="12.75">
      <c r="A13" s="3"/>
      <c r="B13" s="3"/>
      <c r="C13" s="3"/>
      <c r="D13"/>
      <c r="E13" s="3"/>
      <c r="F13" s="3"/>
    </row>
    <row r="14" spans="1:6" ht="12.75">
      <c r="A14" s="3" t="s">
        <v>5</v>
      </c>
      <c r="B14" s="3"/>
      <c r="C14" s="13">
        <f>SQRT(C7^2+C8^2+C9^2-2*C7*C8*COS(C11*4*PI()/C10))/2</f>
        <v>187.3914541155015</v>
      </c>
      <c r="D14"/>
      <c r="E14" s="3" t="s">
        <v>11</v>
      </c>
      <c r="F14" s="3"/>
    </row>
    <row r="15" spans="1:14" ht="13.5" thickBot="1">
      <c r="A15" s="6"/>
      <c r="B15" s="6"/>
      <c r="C15" s="6"/>
      <c r="D15" s="1"/>
      <c r="E15" s="6"/>
      <c r="F15" s="6"/>
      <c r="G15" s="1"/>
      <c r="H15" s="1"/>
      <c r="I15" s="1"/>
      <c r="J15" s="1"/>
      <c r="K15" s="1"/>
      <c r="L15" s="1"/>
      <c r="M15" s="1"/>
      <c r="N15" s="1"/>
    </row>
    <row r="16" spans="1:6" ht="12.75">
      <c r="A16" s="12" t="s">
        <v>21</v>
      </c>
      <c r="B16" s="3"/>
      <c r="C16" s="3"/>
      <c r="D16"/>
      <c r="E16" s="3"/>
      <c r="F16" s="3"/>
    </row>
    <row r="17" spans="1:6" ht="12.75">
      <c r="A17" s="3" t="s">
        <v>14</v>
      </c>
      <c r="B17" s="3"/>
      <c r="C17" s="3"/>
      <c r="D17"/>
      <c r="E17" s="3"/>
      <c r="F17" s="3"/>
    </row>
    <row r="18" spans="1:6" ht="12.75">
      <c r="A18" s="3" t="s">
        <v>6</v>
      </c>
      <c r="B18" s="3"/>
      <c r="C18" s="3"/>
      <c r="D18"/>
      <c r="E18" s="3"/>
      <c r="F18" s="3"/>
    </row>
    <row r="19" spans="1:6" ht="12.75">
      <c r="A19" s="3" t="s">
        <v>7</v>
      </c>
      <c r="B19" s="3"/>
      <c r="C19" s="3"/>
      <c r="D19"/>
      <c r="E19" s="3"/>
      <c r="F19" s="3"/>
    </row>
    <row r="20" spans="1:6" ht="12.75">
      <c r="A20" s="3"/>
      <c r="B20" s="3"/>
      <c r="C20" s="3"/>
      <c r="D20"/>
      <c r="E20" s="3"/>
      <c r="F20" s="3"/>
    </row>
    <row r="21" spans="1:6" ht="12.75">
      <c r="A21" s="3" t="s">
        <v>23</v>
      </c>
      <c r="B21" s="3"/>
      <c r="C21" s="5">
        <v>52</v>
      </c>
      <c r="D21"/>
      <c r="E21" s="3" t="s">
        <v>18</v>
      </c>
      <c r="F21" s="3"/>
    </row>
    <row r="22" spans="1:6" ht="12.75">
      <c r="A22" s="3" t="s">
        <v>25</v>
      </c>
      <c r="B22" s="3"/>
      <c r="C22" s="5">
        <v>52</v>
      </c>
      <c r="D22"/>
      <c r="E22" s="3" t="s">
        <v>19</v>
      </c>
      <c r="F22" s="3"/>
    </row>
    <row r="23" spans="1:6" ht="12.75">
      <c r="A23" s="3" t="s">
        <v>10</v>
      </c>
      <c r="B23" s="3"/>
      <c r="C23" s="5">
        <v>599</v>
      </c>
      <c r="D23"/>
      <c r="E23" s="3" t="s">
        <v>15</v>
      </c>
      <c r="F23" s="3"/>
    </row>
    <row r="24" spans="1:6" ht="12.75">
      <c r="A24" s="3" t="s">
        <v>24</v>
      </c>
      <c r="B24" s="3"/>
      <c r="C24" s="8">
        <v>27</v>
      </c>
      <c r="D24"/>
      <c r="E24" s="3" t="s">
        <v>8</v>
      </c>
      <c r="F24" s="3"/>
    </row>
    <row r="25" spans="1:6" ht="12.75">
      <c r="A25" s="3" t="s">
        <v>26</v>
      </c>
      <c r="B25" s="3"/>
      <c r="C25" s="9">
        <v>36</v>
      </c>
      <c r="D25"/>
      <c r="E25" s="3" t="s">
        <v>9</v>
      </c>
      <c r="F25" s="3"/>
    </row>
    <row r="26" spans="1:6" ht="12.75">
      <c r="A26" s="3" t="s">
        <v>4</v>
      </c>
      <c r="B26" s="3"/>
      <c r="C26" s="14">
        <f>C25+C24</f>
        <v>63</v>
      </c>
      <c r="D26"/>
      <c r="E26" s="3" t="s">
        <v>29</v>
      </c>
      <c r="F26" s="3"/>
    </row>
    <row r="27" spans="1:6" ht="12.75">
      <c r="A27" s="3" t="s">
        <v>0</v>
      </c>
      <c r="B27" s="3"/>
      <c r="C27" s="5">
        <v>36</v>
      </c>
      <c r="D27"/>
      <c r="E27" s="3" t="s">
        <v>2</v>
      </c>
      <c r="F27" s="3"/>
    </row>
    <row r="28" spans="1:6" ht="12.75">
      <c r="A28" s="3" t="s">
        <v>1</v>
      </c>
      <c r="B28" s="3"/>
      <c r="C28" s="5">
        <v>3</v>
      </c>
      <c r="D28"/>
      <c r="E28" s="3" t="s">
        <v>3</v>
      </c>
      <c r="F28" s="3"/>
    </row>
    <row r="29" spans="1:6" ht="12.75">
      <c r="A29" s="3"/>
      <c r="B29" s="3"/>
      <c r="C29" s="3"/>
      <c r="D29"/>
      <c r="E29" s="3"/>
      <c r="F29" s="3"/>
    </row>
    <row r="30" spans="1:6" ht="12.75">
      <c r="A30" s="3" t="s">
        <v>28</v>
      </c>
      <c r="B30" s="3"/>
      <c r="C30" s="13">
        <f>SQRT((C21/2)^2+(C$23/2)^2+C24^2-C$23*(C21/2)*COS(C$28*4*PI()/C$27))</f>
        <v>288.6490083128643</v>
      </c>
      <c r="D30"/>
      <c r="E30" s="3" t="s">
        <v>11</v>
      </c>
      <c r="F30" s="3"/>
    </row>
    <row r="31" spans="1:6" ht="12.75">
      <c r="A31" s="3" t="s">
        <v>27</v>
      </c>
      <c r="B31" s="3"/>
      <c r="C31" s="13">
        <f>SQRT((C22/2)^2+(C$23/2)^2+C25^2-C$23*(C22/2)*COS(C$28*4*PI()/C$27))</f>
        <v>289.6295047124861</v>
      </c>
      <c r="D31"/>
      <c r="E31" s="3" t="s">
        <v>11</v>
      </c>
      <c r="F31" s="3"/>
    </row>
    <row r="32" spans="1:14" ht="13.5" thickBot="1">
      <c r="A32" s="6"/>
      <c r="B32" s="6"/>
      <c r="C32" s="6"/>
      <c r="D32" s="7"/>
      <c r="E32" s="6"/>
      <c r="F32" s="6"/>
      <c r="G32" s="1"/>
      <c r="H32" s="1"/>
      <c r="I32" s="1"/>
      <c r="J32" s="1"/>
      <c r="K32" s="1"/>
      <c r="L32" s="1"/>
      <c r="M32" s="1"/>
      <c r="N32" s="1"/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  <headerFooter alignWithMargins="0">
    <oddFooter>&amp;L520\FIETS\&amp;F&amp;CStatisticalc, Diemen (020)6903407&amp;R&amp;D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Buhrman</dc:creator>
  <cp:keywords/>
  <dc:description/>
  <cp:lastModifiedBy>Hans Buhrman</cp:lastModifiedBy>
  <cp:lastPrinted>2005-06-15T13:16:00Z</cp:lastPrinted>
  <dcterms:created xsi:type="dcterms:W3CDTF">2005-06-13T13:22:04Z</dcterms:created>
  <dcterms:modified xsi:type="dcterms:W3CDTF">2008-10-17T08:38:03Z</dcterms:modified>
  <cp:category/>
  <cp:version/>
  <cp:contentType/>
  <cp:contentStatus/>
</cp:coreProperties>
</file>